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workbookPassword="C89F" lockStructure="1"/>
  <bookViews>
    <workbookView xWindow="240" yWindow="75" windowWidth="18780" windowHeight="12405"/>
  </bookViews>
  <sheets>
    <sheet name="TABLA VALORACIÓN" sheetId="1" r:id="rId1"/>
  </sheets>
  <calcPr calcId="145621"/>
</workbook>
</file>

<file path=xl/calcChain.xml><?xml version="1.0" encoding="utf-8"?>
<calcChain xmlns="http://schemas.openxmlformats.org/spreadsheetml/2006/main">
  <c r="D12" i="1" l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F13" i="1" l="1"/>
</calcChain>
</file>

<file path=xl/sharedStrings.xml><?xml version="1.0" encoding="utf-8"?>
<sst xmlns="http://schemas.openxmlformats.org/spreadsheetml/2006/main" count="24" uniqueCount="23">
  <si>
    <t>Tabla : Ponderación precio ofertado en base a previsiones</t>
  </si>
  <si>
    <t>MULTIFUNCIONES Y PRECIO COPIA</t>
  </si>
  <si>
    <t>Precio unitario</t>
  </si>
  <si>
    <t>Descuento aplicado</t>
  </si>
  <si>
    <t>Peso precio</t>
  </si>
  <si>
    <t>Descuento ponderado al peso</t>
  </si>
  <si>
    <t>Máximo</t>
  </si>
  <si>
    <t>Ofertado</t>
  </si>
  <si>
    <t>[Gi]</t>
  </si>
  <si>
    <t>[Mi]</t>
  </si>
  <si>
    <t>[Zi=Gi·Mi]</t>
  </si>
  <si>
    <t>Cuota mensual de equipo tipo A - Color pequeña</t>
  </si>
  <si>
    <t>Cuota mensual de equipo tipo B - B/N pequeña</t>
  </si>
  <si>
    <t>Cuota mensual de equipo tipo C - Color grande</t>
  </si>
  <si>
    <t>Cuota mensual de equipo tipo D - B/N grande</t>
  </si>
  <si>
    <t>Precio por copia en negro (B/N) - Máquinas alquiler</t>
  </si>
  <si>
    <t>Precio por copia en color (Color) - Máquinas alquiler</t>
  </si>
  <si>
    <t>Precio por copia en negro (B/N) - Máquinas municipales</t>
  </si>
  <si>
    <t>Precio por copia en color (Color) - Máquinas municipales</t>
  </si>
  <si>
    <r>
      <t xml:space="preserve">Z=Sumatorio Zi </t>
    </r>
    <r>
      <rPr>
        <b/>
        <sz val="10"/>
        <rFont val="Wingdings"/>
        <charset val="2"/>
      </rPr>
      <t>è</t>
    </r>
  </si>
  <si>
    <r>
      <t xml:space="preserve">Descuento a valorar </t>
    </r>
    <r>
      <rPr>
        <b/>
        <sz val="10"/>
        <rFont val="Wingdings"/>
        <charset val="2"/>
      </rPr>
      <t>è</t>
    </r>
  </si>
  <si>
    <t>Estas tablas, así como las indicaciones para su cumplimentación están recogidas en el Anexo III del Pliego de prescripciones técnicas.</t>
  </si>
  <si>
    <t>Todos los valores económicos de esta tabla son sin incluir el 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</si>
</sst>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000\ &quot;€&quot;;[Red]\-#,##0.000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3366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9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>
      <alignment horizontal="center"/>
    </xf>
    <xf numFmtId="0" fontId="0" fillId="0" borderId="0" xfId="0" applyProtection="1"/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4" fillId="3" borderId="4" xfId="0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8" fontId="6" fillId="4" borderId="7" xfId="0" applyNumberFormat="1" applyFont="1" applyFill="1" applyBorder="1" applyAlignment="1" applyProtection="1">
      <alignment horizontal="center"/>
    </xf>
    <xf numFmtId="8" fontId="6" fillId="5" borderId="7" xfId="0" applyNumberFormat="1" applyFont="1" applyFill="1" applyBorder="1" applyAlignment="1" applyProtection="1">
      <alignment horizontal="center"/>
      <protection locked="0"/>
    </xf>
    <xf numFmtId="164" fontId="6" fillId="0" borderId="7" xfId="1" applyNumberFormat="1" applyFont="1" applyFill="1" applyBorder="1" applyAlignment="1" applyProtection="1">
      <alignment horizontal="center"/>
    </xf>
    <xf numFmtId="164" fontId="7" fillId="0" borderId="7" xfId="0" applyNumberFormat="1" applyFont="1" applyBorder="1" applyAlignment="1" applyProtection="1">
      <alignment horizontal="center"/>
    </xf>
    <xf numFmtId="164" fontId="6" fillId="0" borderId="7" xfId="1" applyNumberFormat="1" applyFont="1" applyBorder="1" applyAlignment="1" applyProtection="1">
      <alignment horizontal="center"/>
    </xf>
    <xf numFmtId="165" fontId="6" fillId="4" borderId="7" xfId="0" applyNumberFormat="1" applyFont="1" applyFill="1" applyBorder="1" applyAlignment="1" applyProtection="1">
      <alignment horizontal="center"/>
    </xf>
    <xf numFmtId="165" fontId="6" fillId="5" borderId="7" xfId="0" applyNumberFormat="1" applyFont="1" applyFill="1" applyBorder="1" applyAlignment="1" applyProtection="1">
      <alignment horizontal="center"/>
      <protection locked="0"/>
    </xf>
    <xf numFmtId="0" fontId="4" fillId="6" borderId="7" xfId="0" applyFont="1" applyFill="1" applyBorder="1" applyAlignment="1" applyProtection="1">
      <alignment horizontal="center"/>
    </xf>
    <xf numFmtId="164" fontId="4" fillId="6" borderId="6" xfId="1" applyNumberFormat="1" applyFont="1" applyFill="1" applyBorder="1" applyAlignment="1" applyProtection="1">
      <alignment horizontal="center"/>
    </xf>
    <xf numFmtId="0" fontId="2" fillId="2" borderId="0" xfId="0" applyFont="1" applyFill="1" applyProtection="1"/>
    <xf numFmtId="164" fontId="0" fillId="0" borderId="0" xfId="0" applyNumberFormat="1" applyProtection="1"/>
    <xf numFmtId="164" fontId="0" fillId="0" borderId="0" xfId="1" applyNumberFormat="1" applyFont="1" applyProtection="1"/>
  </cellXfs>
  <cellStyles count="26">
    <cellStyle name="Euro" xfId="2"/>
    <cellStyle name="Euro 2" xfId="3"/>
    <cellStyle name="Euro 3" xfId="4"/>
    <cellStyle name="Euro 4" xfId="5"/>
    <cellStyle name="Millares 2" xfId="6"/>
    <cellStyle name="Millares 2 2" xfId="7"/>
    <cellStyle name="Millares 3" xfId="8"/>
    <cellStyle name="Millares 4" xfId="9"/>
    <cellStyle name="Moneda 2" xfId="10"/>
    <cellStyle name="Moneda 2 2" xfId="11"/>
    <cellStyle name="Moneda 3" xfId="12"/>
    <cellStyle name="Moneda 4" xfId="13"/>
    <cellStyle name="Moneda 5" xfId="14"/>
    <cellStyle name="Normal" xfId="0" builtinId="0"/>
    <cellStyle name="Normal 2" xfId="15"/>
    <cellStyle name="Normal 3" xfId="16"/>
    <cellStyle name="Normal 4" xfId="17"/>
    <cellStyle name="Normal 4 2" xfId="18"/>
    <cellStyle name="Normal 5" xfId="19"/>
    <cellStyle name="Normal 6" xfId="20"/>
    <cellStyle name="Porcentaje" xfId="1" builtinId="5"/>
    <cellStyle name="Porcentual 2" xfId="21"/>
    <cellStyle name="Porcentual 2 2" xfId="22"/>
    <cellStyle name="Porcentual 3" xfId="23"/>
    <cellStyle name="Porcentual 4" xfId="24"/>
    <cellStyle name="Porcentual 5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tabSelected="1" workbookViewId="0">
      <selection activeCell="C12" sqref="C12"/>
    </sheetView>
  </sheetViews>
  <sheetFormatPr baseColWidth="10" defaultRowHeight="15" x14ac:dyDescent="0.25"/>
  <cols>
    <col min="1" max="1" width="53.7109375" style="4" customWidth="1"/>
    <col min="2" max="2" width="15.7109375" style="4" customWidth="1"/>
    <col min="3" max="3" width="24.7109375" style="4" bestFit="1" customWidth="1"/>
    <col min="4" max="4" width="24.7109375" style="4" customWidth="1"/>
    <col min="5" max="5" width="23.7109375" style="4" customWidth="1"/>
    <col min="6" max="6" width="28.42578125" style="4" bestFit="1" customWidth="1"/>
    <col min="7" max="16384" width="11.42578125" style="4"/>
  </cols>
  <sheetData>
    <row r="1" spans="1:6" ht="15.75" x14ac:dyDescent="0.25">
      <c r="A1" s="1"/>
      <c r="B1" s="2" t="s">
        <v>0</v>
      </c>
      <c r="C1" s="2"/>
      <c r="D1" s="2"/>
      <c r="E1" s="2"/>
      <c r="F1" s="3"/>
    </row>
    <row r="2" spans="1:6" ht="16.5" thickBot="1" x14ac:dyDescent="0.3">
      <c r="A2" s="5"/>
      <c r="B2" s="6" t="s">
        <v>1</v>
      </c>
      <c r="C2" s="6"/>
      <c r="D2" s="6"/>
      <c r="E2" s="6"/>
      <c r="F2" s="7"/>
    </row>
    <row r="3" spans="1:6" ht="15.75" thickBot="1" x14ac:dyDescent="0.3">
      <c r="A3" s="8"/>
      <c r="B3" s="9" t="s">
        <v>2</v>
      </c>
      <c r="C3" s="9" t="s">
        <v>2</v>
      </c>
      <c r="D3" s="9" t="s">
        <v>3</v>
      </c>
      <c r="E3" s="10" t="s">
        <v>4</v>
      </c>
      <c r="F3" s="9" t="s">
        <v>5</v>
      </c>
    </row>
    <row r="4" spans="1:6" ht="15.75" thickBot="1" x14ac:dyDescent="0.3">
      <c r="A4" s="11"/>
      <c r="B4" s="9" t="s">
        <v>6</v>
      </c>
      <c r="C4" s="9" t="s">
        <v>7</v>
      </c>
      <c r="D4" s="9" t="s">
        <v>8</v>
      </c>
      <c r="E4" s="10" t="s">
        <v>9</v>
      </c>
      <c r="F4" s="10" t="s">
        <v>10</v>
      </c>
    </row>
    <row r="5" spans="1:6" ht="15.75" thickBot="1" x14ac:dyDescent="0.3">
      <c r="A5" s="12" t="s">
        <v>11</v>
      </c>
      <c r="B5" s="13">
        <v>54.89</v>
      </c>
      <c r="C5" s="14">
        <v>54.89</v>
      </c>
      <c r="D5" s="15">
        <f>ROUND((1-((C5)/B5)),3)</f>
        <v>0</v>
      </c>
      <c r="E5" s="16">
        <v>0.14000000000000001</v>
      </c>
      <c r="F5" s="17">
        <f t="shared" ref="F5:F12" si="0">ROUND(D5*E5,3)</f>
        <v>0</v>
      </c>
    </row>
    <row r="6" spans="1:6" ht="15.75" thickBot="1" x14ac:dyDescent="0.3">
      <c r="A6" s="12" t="s">
        <v>12</v>
      </c>
      <c r="B6" s="13">
        <v>18.12</v>
      </c>
      <c r="C6" s="14">
        <v>18.12</v>
      </c>
      <c r="D6" s="15">
        <f t="shared" ref="D6:D12" si="1">ROUND((1-((C6)/B6)),3)</f>
        <v>0</v>
      </c>
      <c r="E6" s="16">
        <v>7.0000000000000007E-2</v>
      </c>
      <c r="F6" s="17">
        <f t="shared" si="0"/>
        <v>0</v>
      </c>
    </row>
    <row r="7" spans="1:6" ht="15.75" thickBot="1" x14ac:dyDescent="0.3">
      <c r="A7" s="12" t="s">
        <v>13</v>
      </c>
      <c r="B7" s="13">
        <v>83.37</v>
      </c>
      <c r="C7" s="14">
        <v>83.37</v>
      </c>
      <c r="D7" s="15">
        <f t="shared" si="1"/>
        <v>0</v>
      </c>
      <c r="E7" s="16">
        <v>0.08</v>
      </c>
      <c r="F7" s="17">
        <f t="shared" si="0"/>
        <v>0</v>
      </c>
    </row>
    <row r="8" spans="1:6" ht="15.75" thickBot="1" x14ac:dyDescent="0.3">
      <c r="A8" s="12" t="s">
        <v>14</v>
      </c>
      <c r="B8" s="13">
        <v>48.28</v>
      </c>
      <c r="C8" s="14">
        <v>48.28</v>
      </c>
      <c r="D8" s="15">
        <f t="shared" si="1"/>
        <v>0</v>
      </c>
      <c r="E8" s="16">
        <v>0.17</v>
      </c>
      <c r="F8" s="17">
        <f t="shared" si="0"/>
        <v>0</v>
      </c>
    </row>
    <row r="9" spans="1:6" ht="15.75" thickBot="1" x14ac:dyDescent="0.3">
      <c r="A9" s="12" t="s">
        <v>15</v>
      </c>
      <c r="B9" s="18">
        <v>1.24E-2</v>
      </c>
      <c r="C9" s="19">
        <v>1.24E-2</v>
      </c>
      <c r="D9" s="15">
        <f t="shared" si="1"/>
        <v>0</v>
      </c>
      <c r="E9" s="16">
        <v>0.25</v>
      </c>
      <c r="F9" s="17">
        <f t="shared" si="0"/>
        <v>0</v>
      </c>
    </row>
    <row r="10" spans="1:6" ht="15.75" thickBot="1" x14ac:dyDescent="0.3">
      <c r="A10" s="12" t="s">
        <v>16</v>
      </c>
      <c r="B10" s="18">
        <v>8.5000000000000006E-2</v>
      </c>
      <c r="C10" s="19">
        <v>8.5000000000000006E-2</v>
      </c>
      <c r="D10" s="15">
        <f t="shared" si="1"/>
        <v>0</v>
      </c>
      <c r="E10" s="16">
        <v>0.25</v>
      </c>
      <c r="F10" s="17">
        <f t="shared" si="0"/>
        <v>0</v>
      </c>
    </row>
    <row r="11" spans="1:6" ht="15.75" thickBot="1" x14ac:dyDescent="0.3">
      <c r="A11" s="12" t="s">
        <v>17</v>
      </c>
      <c r="B11" s="18">
        <v>1.24E-2</v>
      </c>
      <c r="C11" s="19">
        <v>1.24E-2</v>
      </c>
      <c r="D11" s="15">
        <f t="shared" si="1"/>
        <v>0</v>
      </c>
      <c r="E11" s="16">
        <v>0.02</v>
      </c>
      <c r="F11" s="17">
        <f t="shared" si="0"/>
        <v>0</v>
      </c>
    </row>
    <row r="12" spans="1:6" ht="15.75" thickBot="1" x14ac:dyDescent="0.3">
      <c r="A12" s="12" t="s">
        <v>18</v>
      </c>
      <c r="B12" s="18">
        <v>8.5000000000000006E-2</v>
      </c>
      <c r="C12" s="19">
        <v>8.5000000000000006E-2</v>
      </c>
      <c r="D12" s="15">
        <f t="shared" si="1"/>
        <v>0</v>
      </c>
      <c r="E12" s="16">
        <v>0.02</v>
      </c>
      <c r="F12" s="17">
        <f t="shared" si="0"/>
        <v>0</v>
      </c>
    </row>
    <row r="13" spans="1:6" ht="33" customHeight="1" thickBot="1" x14ac:dyDescent="0.3">
      <c r="D13" s="20" t="s">
        <v>19</v>
      </c>
      <c r="E13" s="20" t="s">
        <v>20</v>
      </c>
      <c r="F13" s="21">
        <f>SUM(F5:F12)</f>
        <v>0</v>
      </c>
    </row>
    <row r="14" spans="1:6" ht="19.5" customHeight="1" x14ac:dyDescent="0.25"/>
    <row r="16" spans="1:6" ht="22.5" customHeight="1" x14ac:dyDescent="0.25">
      <c r="A16" s="22" t="s">
        <v>21</v>
      </c>
      <c r="B16" s="22"/>
      <c r="C16" s="22"/>
      <c r="D16" s="22"/>
      <c r="E16" s="22"/>
      <c r="F16" s="22"/>
    </row>
    <row r="17" spans="1:6" ht="21" customHeight="1" x14ac:dyDescent="0.25">
      <c r="A17" s="22" t="s">
        <v>22</v>
      </c>
      <c r="B17" s="22"/>
      <c r="C17" s="22"/>
      <c r="D17" s="22"/>
      <c r="E17" s="22"/>
      <c r="F17" s="22"/>
    </row>
    <row r="21" spans="1:6" x14ac:dyDescent="0.25">
      <c r="E21" s="23"/>
    </row>
    <row r="22" spans="1:6" x14ac:dyDescent="0.25">
      <c r="D22" s="24"/>
    </row>
  </sheetData>
  <sheetProtection password="C89F" sheet="1" objects="1" scenarios="1" selectLockedCells="1"/>
  <dataValidations count="2">
    <dataValidation type="decimal" allowBlank="1" showInputMessage="1" showErrorMessage="1" errorTitle="Límite de precio unitario" error="El precio ofertado no puede ser menor de 0,00000€ ni mayor del establecido en la celda de la izquierda." promptTitle="Límite de precio unitario" prompt="El precio ofertado no puede ser menor de 0,00000€ ni mayor del establecido en la celda de la izquierda." sqref="C9:C12">
      <formula1>0</formula1>
      <formula2>B9</formula2>
    </dataValidation>
    <dataValidation type="decimal" allowBlank="1" showInputMessage="1" showErrorMessage="1" errorTitle="Límite de precio unitario" error="El precio ofertado no puede ser menor de 0,00€ ni mayor del establecido en la celda de la izquierda." promptTitle="Límite de precio unitario" prompt="El precio ofertado no puede ser menor de 0,00€ ni mayor del establecido en la celda de la izquierda." sqref="C5:C8">
      <formula1>0</formula1>
      <formula2>B5</formula2>
    </dataValidation>
  </dataValidation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VALORACIÓN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2014-02-04T08:34:56Z</dcterms:created>
  <dcterms:modified xsi:type="dcterms:W3CDTF">2014-02-04T08:35:22Z</dcterms:modified>
</cp:coreProperties>
</file>